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'Itens'!$A$1:$L$72</definedName>
  </definedNames>
  <calcPr fullCalcOnLoad="1"/>
</workbook>
</file>

<file path=xl/sharedStrings.xml><?xml version="1.0" encoding="utf-8"?>
<sst xmlns="http://schemas.openxmlformats.org/spreadsheetml/2006/main" count="355" uniqueCount="199">
  <si>
    <t/>
  </si>
  <si>
    <t>PREFEITURA MUN. DE OLHOS D´ÁGUA</t>
  </si>
  <si>
    <t>PROPOSTA COMERCIAL</t>
  </si>
  <si>
    <t xml:space="preserve">Empresa/Nome: </t>
  </si>
  <si>
    <t xml:space="preserve">Endereço: </t>
  </si>
  <si>
    <t xml:space="preserve">CNPJ/CPF: </t>
  </si>
  <si>
    <t xml:space="preserve">Telefone(s): </t>
  </si>
  <si>
    <t xml:space="preserve">Nº Processo: </t>
  </si>
  <si>
    <t>69/17</t>
  </si>
  <si>
    <t xml:space="preserve">Critério de Julgamento: </t>
  </si>
  <si>
    <t>Menor Preço</t>
  </si>
  <si>
    <t xml:space="preserve">Forma de Adjudicação: </t>
  </si>
  <si>
    <t>Por Item</t>
  </si>
  <si>
    <t xml:space="preserve">Modalidade: </t>
  </si>
  <si>
    <t>Pregão Presencial (8.666/93)</t>
  </si>
  <si>
    <t xml:space="preserve">Data Abertura: </t>
  </si>
  <si>
    <t>17/07/2023 09:30:00</t>
  </si>
  <si>
    <t xml:space="preserve">Objeto: </t>
  </si>
  <si>
    <t>AQUISIÇÃO DE UNIFORMES E VESTUÁRIO EM GERAL PARA ATENDER A SECRETARIA DE EDUCAÇÃO E DEMAIS SECRETARIAS DO MUNICÍPIO DE OLHOS DAGUA/MG.</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</si>
  <si>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</si>
  <si>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</si>
  <si>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</si>
  <si>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</si>
  <si>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</si>
  <si>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</si>
  <si>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</si>
  <si>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</si>
  <si>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</si>
  <si>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</si>
  <si>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</si>
  <si>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</si>
  <si>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</si>
  <si>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1009</t>
  </si>
  <si>
    <t>0001</t>
  </si>
  <si>
    <t>BOLSAS DE LONA COM SILK , cor caqui  , com bolsos na frente , tamanho G</t>
  </si>
  <si>
    <t>UN</t>
  </si>
  <si>
    <t>1693</t>
  </si>
  <si>
    <t>NÃO</t>
  </si>
  <si>
    <t>3632</t>
  </si>
  <si>
    <t>0002</t>
  </si>
  <si>
    <t>BONÉ COM SILK</t>
  </si>
  <si>
    <t>1694</t>
  </si>
  <si>
    <t>10676</t>
  </si>
  <si>
    <t>0003</t>
  </si>
  <si>
    <t>COLETE 100% BRIM, COM SILK: , bolso com logo tipo , tamanho G.</t>
  </si>
  <si>
    <t>1695</t>
  </si>
  <si>
    <t>14559</t>
  </si>
  <si>
    <t>0004</t>
  </si>
  <si>
    <t>COLETE 100% BRIM, COM SILK ,: , bolso com logo tipo , tamanho P.</t>
  </si>
  <si>
    <t>Unidade</t>
  </si>
  <si>
    <t>1696</t>
  </si>
  <si>
    <t>14554</t>
  </si>
  <si>
    <t>0005</t>
  </si>
  <si>
    <t>COLETE 100% BRIM, COM SILK, bolso com logotipo , tamanho GG</t>
  </si>
  <si>
    <t>1697</t>
  </si>
  <si>
    <t>14553</t>
  </si>
  <si>
    <t>0006</t>
  </si>
  <si>
    <t>COLETE 100% BRIM, COM SILK, bolso com logotipo , tamanho M</t>
  </si>
  <si>
    <t>1698</t>
  </si>
  <si>
    <t>3634</t>
  </si>
  <si>
    <t>0007</t>
  </si>
  <si>
    <t>JALECO BRANCO COM MANGA CURTA  COM SILK: , fabricado em tecido 100% algodão que preza pela qualidade impecável. Indicado para profissionais de saúde e pesquisa das mais diversas áreas, tamanho sob medida:  P,M ou G.</t>
  </si>
  <si>
    <t>1699</t>
  </si>
  <si>
    <t>15180</t>
  </si>
  <si>
    <t>0008</t>
  </si>
  <si>
    <t>MACACÃO DE MANGA COMPRIDA PARA DEDETIZAÇÃO: tamanhos: P, M. G e GG.</t>
  </si>
  <si>
    <t>1700</t>
  </si>
  <si>
    <t>20653</t>
  </si>
  <si>
    <t>0009</t>
  </si>
  <si>
    <t>BLUSA MANGA CURTA, GOLA POLO TECIDO MALHA PV. (TAM. P. M. G. GG) COM SILK.</t>
  </si>
  <si>
    <t>1701</t>
  </si>
  <si>
    <t>20642</t>
  </si>
  <si>
    <t>0010</t>
  </si>
  <si>
    <t>BLUSA MANGA CURTA, GOLA POLO TECIDO MALHA ALGODÃO. ( TAM. P. M. G. GG). COM SILK.</t>
  </si>
  <si>
    <t>1702</t>
  </si>
  <si>
    <t>20643</t>
  </si>
  <si>
    <t>0011</t>
  </si>
  <si>
    <t xml:space="preserve">BLUSA MANGA CURTA, GOLA VÊ TECIDO MALHA ALGODÃO. ( TAM. P. M. G. GG). COM SILK. </t>
  </si>
  <si>
    <t>1703</t>
  </si>
  <si>
    <t>20654</t>
  </si>
  <si>
    <t>0012</t>
  </si>
  <si>
    <t>BLUSA MANGA CURTA, GOLA VÊ TECIDO MALHA PV. (TAM. P. M. G. GG) COM SILK.</t>
  </si>
  <si>
    <t>1704</t>
  </si>
  <si>
    <t>20644</t>
  </si>
  <si>
    <t>0013</t>
  </si>
  <si>
    <t>BLUSA MANGA CURTA, GOLA REDONDA TECIDO MALHA ALGODÃO. ( TAM. P. M. G. GG) COM SILK.</t>
  </si>
  <si>
    <t>1705</t>
  </si>
  <si>
    <t>20655</t>
  </si>
  <si>
    <t>0014</t>
  </si>
  <si>
    <t>BLUSA MANGA CURTA GOLA REDONDA, TECIDO MALHA PV. (TAM. P. M. G. GG) COM SILK.</t>
  </si>
  <si>
    <t>1706</t>
  </si>
  <si>
    <t>20656</t>
  </si>
  <si>
    <t>0015</t>
  </si>
  <si>
    <t>BLUSA MANGA CURTA, GOLA REDONDA TECIDO MALHA PV. (TAM. P. M. G. GG). COM SILK.</t>
  </si>
  <si>
    <t>1707</t>
  </si>
  <si>
    <t>20645</t>
  </si>
  <si>
    <t>0016</t>
  </si>
  <si>
    <t>BLUSA PP (POLIESTER) COM MANGA. (TAM. P. M. G. GG) COM SILK.</t>
  </si>
  <si>
    <t>1708</t>
  </si>
  <si>
    <t>20646</t>
  </si>
  <si>
    <t>0017</t>
  </si>
  <si>
    <t>BLUSA PP (POLIESTER) SEM MANGA.(TAM. P. M. G. GG) COM SILK.</t>
  </si>
  <si>
    <t>1709</t>
  </si>
  <si>
    <t>20647</t>
  </si>
  <si>
    <t>0018</t>
  </si>
  <si>
    <t>BLUSA DRY FIT (POLIESTER) COM MANGA . (TAM. P. M. G. GG) COM SILK.</t>
  </si>
  <si>
    <t>1710</t>
  </si>
  <si>
    <t>20648</t>
  </si>
  <si>
    <t>0019</t>
  </si>
  <si>
    <t>BLUSA DRY FIT ( POLIESTER) SEM MANGA. (TAM. P. M. G. GG) COM SILK.</t>
  </si>
  <si>
    <t>1711</t>
  </si>
  <si>
    <t>20649</t>
  </si>
  <si>
    <t>0020</t>
  </si>
  <si>
    <t>JALECO COM MANGA LONGA E BOLSO, TECIDO OXFORD VERÃO. ( TAM. P. M. G. GG) COM SILK.</t>
  </si>
  <si>
    <t>1712</t>
  </si>
  <si>
    <t>20650</t>
  </si>
  <si>
    <t>0021</t>
  </si>
  <si>
    <t>JALECO COM MANGA LONGA E BOLSO, TECIDO SPANDEX. (P. M. G. GG). COM SILK.</t>
  </si>
  <si>
    <t>1713</t>
  </si>
  <si>
    <t>20651</t>
  </si>
  <si>
    <t>0022</t>
  </si>
  <si>
    <t>CALÇA COM BOLSO TECIDO OXFORD VERÃO. (TAM. P. M. G. GG) COM SILK.</t>
  </si>
  <si>
    <t>1714</t>
  </si>
  <si>
    <t>20652</t>
  </si>
  <si>
    <t>0023</t>
  </si>
  <si>
    <t>CALÇA COM BOLSO TECIDO SPANDEX. (TAM. P. M. G. GG) COM SILK.</t>
  </si>
  <si>
    <t>1715</t>
  </si>
  <si>
    <t>20657</t>
  </si>
  <si>
    <t>0024</t>
  </si>
  <si>
    <t>CALÇA 100% BRIM, COM CÓS, ZÍPER E BOTÃO, COM BOLSO FRENTE E COSTAS EMBUTIDOS,  CORES VARIADAS (TAM: P, M, G,GG) COM SILK.</t>
  </si>
  <si>
    <t>1716</t>
  </si>
  <si>
    <t>20659</t>
  </si>
  <si>
    <t>0025</t>
  </si>
  <si>
    <t>CAMISA DE MANGA CURTA, GOLA POLO, MALHA PV 67% POLIÉSTER, 33% VISCOSE, BOLSO COM LOGO TIPO (TAM: P, M, G, GG). COM SILK.</t>
  </si>
  <si>
    <t>1717</t>
  </si>
  <si>
    <t>20660</t>
  </si>
  <si>
    <t>0026</t>
  </si>
  <si>
    <t>CAMISA MANGA LONGA, MALHA PV 67% POLIÉSTER, 33% VISCOSE, BOLSO COM LOGOTIPO ( TAM: P, M, G, GG) COM SILK.</t>
  </si>
  <si>
    <t>1718</t>
  </si>
  <si>
    <t>20658</t>
  </si>
  <si>
    <t>0027</t>
  </si>
  <si>
    <t>CAMISA DE MALHA SEM BOLSO, 67% POLIESTER, 33% VISCOSE, MANGA CURTA, COM  LOGO TIPO FRENTE (TAM: P, M, G, GG). COM SILK.</t>
  </si>
  <si>
    <t>1719</t>
  </si>
  <si>
    <t>20826</t>
  </si>
  <si>
    <t>0028</t>
  </si>
  <si>
    <t xml:space="preserve">CAMISA MANGA CURTA, GOLA REDONDA, MALHA PV,67% POLIESTER, 33% VISCOSE, TAMANHO P, M, G, GG. </t>
  </si>
  <si>
    <t>1720</t>
  </si>
  <si>
    <t>20827</t>
  </si>
  <si>
    <t>0029</t>
  </si>
  <si>
    <t>ABADÁ CAPOEIRA, MALHA HELANCA, MODELO COLEGIAL TAMANHOS: ( P, M, G, GG) SOB. MEDIDA.</t>
  </si>
  <si>
    <t>1721</t>
  </si>
  <si>
    <t>20828</t>
  </si>
  <si>
    <t>0030</t>
  </si>
  <si>
    <t xml:space="preserve">AVENTAL DE TECIDO TECTEL, COM BOLSO, SILKADO, TAMANHOS: ( P, M, G, GG) SOB. MEDIDA. </t>
  </si>
  <si>
    <t>1722</t>
  </si>
  <si>
    <t>20829</t>
  </si>
  <si>
    <t>0031</t>
  </si>
  <si>
    <t>CAMISA DE CHITA, DE BOTÃO COM GOLA, MANGA LONGA COM BOLSO. TAMANHOS: ( P, M, G).</t>
  </si>
  <si>
    <t>1723</t>
  </si>
  <si>
    <t>20830</t>
  </si>
  <si>
    <t>0032</t>
  </si>
  <si>
    <t xml:space="preserve">CALÇA DE CHITA COM ELÁSTICO NA CINTURA, TAMANHO: ( P, M, G). </t>
  </si>
  <si>
    <t>1724</t>
  </si>
  <si>
    <t>20831</t>
  </si>
  <si>
    <t>0033</t>
  </si>
  <si>
    <t>CAMISA MANGA CURTA, GOLA POLO , MALHA PV, 67% POLIÉSTER, 33% VISCOSE, SILKADA, TAMANHO: ( P, M, G, GG) SOB. MEDIDA.</t>
  </si>
  <si>
    <t>1725</t>
  </si>
  <si>
    <t>20832</t>
  </si>
  <si>
    <t>0034</t>
  </si>
  <si>
    <t>COLETE 70% DE POLIESTER E 30% DE ALGODÃO, 4 BOLSOS NA PARTE FRONTAL : O colete deve ser produzido seguindo as seguintes especificações: Itens obrigatórios: cor do colete azul marinho em tecido tipo RIPSTOP contendo 70% DE  POLIESTER E 30% DE ALGODÃO, 4 BOLSOS NA PARTE FRONTAL DO COLETE Aplicação da identidade do programa na versão negativo cor branca no bolso  Superior esquerdo e na parte traseira conforme ilustração ao lado. SUGESTOES: Aplicação das marcas em silkscreen ou bordado.</t>
  </si>
  <si>
    <t>1726</t>
  </si>
  <si>
    <t>20833</t>
  </si>
  <si>
    <t>0035</t>
  </si>
  <si>
    <t xml:space="preserve"> Chapéu : O Chapéu deve ser do modelo conhecido como “Chapéu pescador ou chapéu Árabe” com protetor de  nuca, podendo ser de duas cores. Azul marinho ou Angorá claro, Com aplicação da identificação na parte da frente do chapéu do programa Saúde com Agente, devera ser feita utilizando a versão negativo, na cor branca ou azul.</t>
  </si>
  <si>
    <t>1727</t>
  </si>
  <si>
    <t>20834</t>
  </si>
  <si>
    <t>0036</t>
  </si>
  <si>
    <t>BOLSA : A bolsa deve conter a identificação do Programa Saúde com Agente, e de acordo com o modelo pedido e devera ser feita utilizando a versão negativo, na cor branca ou azul.</t>
  </si>
  <si>
    <t>1728</t>
  </si>
  <si>
    <t>20891</t>
  </si>
  <si>
    <t>0037</t>
  </si>
  <si>
    <t xml:space="preserve">BLUSA DE MALHA PV 100% POLIÉSTER, COM SILK NA FRENTE, TAMANHO: ( P, M. G, GG). </t>
  </si>
  <si>
    <t>1729</t>
  </si>
  <si>
    <t>20892</t>
  </si>
  <si>
    <t>0038</t>
  </si>
  <si>
    <t xml:space="preserve">SHORT HELANCA COLEGIAL, TAMANHO: ( P, M, G, GG) </t>
  </si>
  <si>
    <t>1730</t>
  </si>
  <si>
    <t>20893</t>
  </si>
  <si>
    <t>0039</t>
  </si>
  <si>
    <t xml:space="preserve">SHORT SAIA HELANCA COLEGIAL. TAMANHO: (P, M, G, GG). </t>
  </si>
  <si>
    <t>1731</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</si>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</sst>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6"/>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12.75">
      <c r="A15" s="7" t="s">
        <v>32</v>
      </c>
      <c r="B15" s="7" t="s">
        <v>33</v>
      </c>
      <c r="C15" s="4" t="s">
        <v>34</v>
      </c>
      <c r="D15" s="4" t="s">
        <v>35</v>
      </c>
      <c r="E15" s="6">
        <v>35</v>
      </c>
      <c r="F15" s="8">
        <v>0</v>
      </c>
      <c r="G15" s="6">
        <f aca="true" t="shared" si="0" ref="G15:G53">ROUND(SUM(E15*F15),2)</f>
        <v>0</v>
      </c>
      <c r="H15" s="9" t="s">
        <v>0</v>
      </c>
      <c r="I15" s="7" t="s">
        <v>36</v>
      </c>
      <c r="J15" s="5" t="s">
        <v>0</v>
      </c>
      <c r="K15" s="6">
        <f aca="true" t="shared" si="1" ref="K15:K53">SUM(G15:G15)</f>
        <v>0</v>
      </c>
      <c r="L15" s="6" t="s">
        <v>37</v>
      </c>
    </row>
    <row r="16" spans="1:12" ht="12.75">
      <c r="A16" s="7" t="s">
        <v>38</v>
      </c>
      <c r="B16" s="7" t="s">
        <v>39</v>
      </c>
      <c r="C16" s="4" t="s">
        <v>40</v>
      </c>
      <c r="D16" s="4" t="s">
        <v>35</v>
      </c>
      <c r="E16" s="6">
        <v>50</v>
      </c>
      <c r="F16" s="8">
        <v>0</v>
      </c>
      <c r="G16" s="6">
        <f t="shared" si="0"/>
        <v>0</v>
      </c>
      <c r="H16" s="9" t="s">
        <v>0</v>
      </c>
      <c r="I16" s="7" t="s">
        <v>41</v>
      </c>
      <c r="J16" s="5" t="s">
        <v>0</v>
      </c>
      <c r="K16" s="6">
        <f t="shared" si="1"/>
        <v>0</v>
      </c>
      <c r="L16" s="6" t="s">
        <v>37</v>
      </c>
    </row>
    <row r="17" spans="1:12" ht="12.75">
      <c r="A17" s="7" t="s">
        <v>42</v>
      </c>
      <c r="B17" s="7" t="s">
        <v>43</v>
      </c>
      <c r="C17" s="4" t="s">
        <v>44</v>
      </c>
      <c r="D17" s="4" t="s">
        <v>23</v>
      </c>
      <c r="E17" s="6">
        <v>30</v>
      </c>
      <c r="F17" s="8">
        <v>0</v>
      </c>
      <c r="G17" s="6">
        <f t="shared" si="0"/>
        <v>0</v>
      </c>
      <c r="H17" s="9" t="s">
        <v>0</v>
      </c>
      <c r="I17" s="7" t="s">
        <v>45</v>
      </c>
      <c r="J17" s="5" t="s">
        <v>0</v>
      </c>
      <c r="K17" s="6">
        <f t="shared" si="1"/>
        <v>0</v>
      </c>
      <c r="L17" s="6" t="s">
        <v>37</v>
      </c>
    </row>
    <row r="18" spans="1:12" ht="25.5">
      <c r="A18" s="7" t="s">
        <v>46</v>
      </c>
      <c r="B18" s="7" t="s">
        <v>47</v>
      </c>
      <c r="C18" s="4" t="s">
        <v>48</v>
      </c>
      <c r="D18" s="4" t="s">
        <v>49</v>
      </c>
      <c r="E18" s="6">
        <v>20</v>
      </c>
      <c r="F18" s="8">
        <v>0</v>
      </c>
      <c r="G18" s="6">
        <f t="shared" si="0"/>
        <v>0</v>
      </c>
      <c r="H18" s="9" t="s">
        <v>0</v>
      </c>
      <c r="I18" s="7" t="s">
        <v>50</v>
      </c>
      <c r="J18" s="5" t="s">
        <v>0</v>
      </c>
      <c r="K18" s="6">
        <f t="shared" si="1"/>
        <v>0</v>
      </c>
      <c r="L18" s="6" t="s">
        <v>37</v>
      </c>
    </row>
    <row r="19" spans="1:12" ht="25.5">
      <c r="A19" s="7" t="s">
        <v>51</v>
      </c>
      <c r="B19" s="7" t="s">
        <v>52</v>
      </c>
      <c r="C19" s="4" t="s">
        <v>53</v>
      </c>
      <c r="D19" s="4" t="s">
        <v>49</v>
      </c>
      <c r="E19" s="6">
        <v>20</v>
      </c>
      <c r="F19" s="8">
        <v>0</v>
      </c>
      <c r="G19" s="6">
        <f t="shared" si="0"/>
        <v>0</v>
      </c>
      <c r="H19" s="9" t="s">
        <v>0</v>
      </c>
      <c r="I19" s="7" t="s">
        <v>54</v>
      </c>
      <c r="J19" s="5" t="s">
        <v>0</v>
      </c>
      <c r="K19" s="6">
        <f t="shared" si="1"/>
        <v>0</v>
      </c>
      <c r="L19" s="6" t="s">
        <v>37</v>
      </c>
    </row>
    <row r="20" spans="1:12" ht="25.5">
      <c r="A20" s="7" t="s">
        <v>55</v>
      </c>
      <c r="B20" s="7" t="s">
        <v>56</v>
      </c>
      <c r="C20" s="4" t="s">
        <v>57</v>
      </c>
      <c r="D20" s="4" t="s">
        <v>49</v>
      </c>
      <c r="E20" s="6">
        <v>30</v>
      </c>
      <c r="F20" s="8">
        <v>0</v>
      </c>
      <c r="G20" s="6">
        <f t="shared" si="0"/>
        <v>0</v>
      </c>
      <c r="H20" s="9" t="s">
        <v>0</v>
      </c>
      <c r="I20" s="7" t="s">
        <v>58</v>
      </c>
      <c r="J20" s="5" t="s">
        <v>0</v>
      </c>
      <c r="K20" s="6">
        <f t="shared" si="1"/>
        <v>0</v>
      </c>
      <c r="L20" s="6" t="s">
        <v>37</v>
      </c>
    </row>
    <row r="21" spans="1:12" ht="51">
      <c r="A21" s="7" t="s">
        <v>59</v>
      </c>
      <c r="B21" s="7" t="s">
        <v>60</v>
      </c>
      <c r="C21" s="4" t="s">
        <v>61</v>
      </c>
      <c r="D21" s="4" t="s">
        <v>35</v>
      </c>
      <c r="E21" s="6">
        <v>200</v>
      </c>
      <c r="F21" s="8">
        <v>0</v>
      </c>
      <c r="G21" s="6">
        <f t="shared" si="0"/>
        <v>0</v>
      </c>
      <c r="H21" s="9" t="s">
        <v>0</v>
      </c>
      <c r="I21" s="7" t="s">
        <v>62</v>
      </c>
      <c r="J21" s="5" t="s">
        <v>0</v>
      </c>
      <c r="K21" s="6">
        <f t="shared" si="1"/>
        <v>0</v>
      </c>
      <c r="L21" s="6" t="s">
        <v>37</v>
      </c>
    </row>
    <row r="22" spans="1:12" ht="25.5">
      <c r="A22" s="7" t="s">
        <v>63</v>
      </c>
      <c r="B22" s="7" t="s">
        <v>64</v>
      </c>
      <c r="C22" s="4" t="s">
        <v>65</v>
      </c>
      <c r="D22" s="4" t="s">
        <v>49</v>
      </c>
      <c r="E22" s="6">
        <v>6</v>
      </c>
      <c r="F22" s="8">
        <v>0</v>
      </c>
      <c r="G22" s="6">
        <f t="shared" si="0"/>
        <v>0</v>
      </c>
      <c r="H22" s="9" t="s">
        <v>0</v>
      </c>
      <c r="I22" s="7" t="s">
        <v>66</v>
      </c>
      <c r="J22" s="5" t="s">
        <v>0</v>
      </c>
      <c r="K22" s="6">
        <f t="shared" si="1"/>
        <v>0</v>
      </c>
      <c r="L22" s="6" t="s">
        <v>37</v>
      </c>
    </row>
    <row r="23" spans="1:12" ht="25.5">
      <c r="A23" s="7" t="s">
        <v>67</v>
      </c>
      <c r="B23" s="7" t="s">
        <v>68</v>
      </c>
      <c r="C23" s="4" t="s">
        <v>69</v>
      </c>
      <c r="D23" s="4" t="s">
        <v>49</v>
      </c>
      <c r="E23" s="6">
        <v>200</v>
      </c>
      <c r="F23" s="8">
        <v>0</v>
      </c>
      <c r="G23" s="6">
        <f t="shared" si="0"/>
        <v>0</v>
      </c>
      <c r="H23" s="9" t="s">
        <v>0</v>
      </c>
      <c r="I23" s="7" t="s">
        <v>70</v>
      </c>
      <c r="J23" s="5" t="s">
        <v>0</v>
      </c>
      <c r="K23" s="6">
        <f t="shared" si="1"/>
        <v>0</v>
      </c>
      <c r="L23" s="6" t="s">
        <v>37</v>
      </c>
    </row>
    <row r="24" spans="1:12" ht="25.5">
      <c r="A24" s="7" t="s">
        <v>71</v>
      </c>
      <c r="B24" s="7" t="s">
        <v>72</v>
      </c>
      <c r="C24" s="4" t="s">
        <v>73</v>
      </c>
      <c r="D24" s="4" t="s">
        <v>49</v>
      </c>
      <c r="E24" s="6">
        <v>200</v>
      </c>
      <c r="F24" s="8">
        <v>0</v>
      </c>
      <c r="G24" s="6">
        <f t="shared" si="0"/>
        <v>0</v>
      </c>
      <c r="H24" s="9" t="s">
        <v>0</v>
      </c>
      <c r="I24" s="7" t="s">
        <v>74</v>
      </c>
      <c r="J24" s="5" t="s">
        <v>0</v>
      </c>
      <c r="K24" s="6">
        <f t="shared" si="1"/>
        <v>0</v>
      </c>
      <c r="L24" s="6" t="s">
        <v>37</v>
      </c>
    </row>
    <row r="25" spans="1:12" ht="25.5">
      <c r="A25" s="7" t="s">
        <v>75</v>
      </c>
      <c r="B25" s="7" t="s">
        <v>76</v>
      </c>
      <c r="C25" s="4" t="s">
        <v>77</v>
      </c>
      <c r="D25" s="4" t="s">
        <v>49</v>
      </c>
      <c r="E25" s="6">
        <v>150</v>
      </c>
      <c r="F25" s="8">
        <v>0</v>
      </c>
      <c r="G25" s="6">
        <f t="shared" si="0"/>
        <v>0</v>
      </c>
      <c r="H25" s="9" t="s">
        <v>0</v>
      </c>
      <c r="I25" s="7" t="s">
        <v>78</v>
      </c>
      <c r="J25" s="5" t="s">
        <v>0</v>
      </c>
      <c r="K25" s="6">
        <f t="shared" si="1"/>
        <v>0</v>
      </c>
      <c r="L25" s="6" t="s">
        <v>37</v>
      </c>
    </row>
    <row r="26" spans="1:12" ht="25.5">
      <c r="A26" s="7" t="s">
        <v>79</v>
      </c>
      <c r="B26" s="7" t="s">
        <v>80</v>
      </c>
      <c r="C26" s="4" t="s">
        <v>81</v>
      </c>
      <c r="D26" s="4" t="s">
        <v>49</v>
      </c>
      <c r="E26" s="6">
        <v>150</v>
      </c>
      <c r="F26" s="8">
        <v>0</v>
      </c>
      <c r="G26" s="6">
        <f t="shared" si="0"/>
        <v>0</v>
      </c>
      <c r="H26" s="9" t="s">
        <v>0</v>
      </c>
      <c r="I26" s="7" t="s">
        <v>82</v>
      </c>
      <c r="J26" s="5" t="s">
        <v>0</v>
      </c>
      <c r="K26" s="6">
        <f t="shared" si="1"/>
        <v>0</v>
      </c>
      <c r="L26" s="6" t="s">
        <v>37</v>
      </c>
    </row>
    <row r="27" spans="1:12" ht="25.5">
      <c r="A27" s="7" t="s">
        <v>83</v>
      </c>
      <c r="B27" s="7" t="s">
        <v>84</v>
      </c>
      <c r="C27" s="4" t="s">
        <v>85</v>
      </c>
      <c r="D27" s="4" t="s">
        <v>49</v>
      </c>
      <c r="E27" s="6">
        <v>150</v>
      </c>
      <c r="F27" s="8">
        <v>0</v>
      </c>
      <c r="G27" s="6">
        <f t="shared" si="0"/>
        <v>0</v>
      </c>
      <c r="H27" s="9" t="s">
        <v>0</v>
      </c>
      <c r="I27" s="7" t="s">
        <v>86</v>
      </c>
      <c r="J27" s="5" t="s">
        <v>0</v>
      </c>
      <c r="K27" s="6">
        <f t="shared" si="1"/>
        <v>0</v>
      </c>
      <c r="L27" s="6" t="s">
        <v>37</v>
      </c>
    </row>
    <row r="28" spans="1:12" ht="25.5">
      <c r="A28" s="7" t="s">
        <v>87</v>
      </c>
      <c r="B28" s="7" t="s">
        <v>88</v>
      </c>
      <c r="C28" s="4" t="s">
        <v>89</v>
      </c>
      <c r="D28" s="4" t="s">
        <v>49</v>
      </c>
      <c r="E28" s="6">
        <v>150</v>
      </c>
      <c r="F28" s="8">
        <v>0</v>
      </c>
      <c r="G28" s="6">
        <f t="shared" si="0"/>
        <v>0</v>
      </c>
      <c r="H28" s="9" t="s">
        <v>0</v>
      </c>
      <c r="I28" s="7" t="s">
        <v>90</v>
      </c>
      <c r="J28" s="5" t="s">
        <v>0</v>
      </c>
      <c r="K28" s="6">
        <f t="shared" si="1"/>
        <v>0</v>
      </c>
      <c r="L28" s="6" t="s">
        <v>37</v>
      </c>
    </row>
    <row r="29" spans="1:12" ht="25.5">
      <c r="A29" s="7" t="s">
        <v>91</v>
      </c>
      <c r="B29" s="7" t="s">
        <v>92</v>
      </c>
      <c r="C29" s="4" t="s">
        <v>93</v>
      </c>
      <c r="D29" s="4" t="s">
        <v>49</v>
      </c>
      <c r="E29" s="6">
        <v>30</v>
      </c>
      <c r="F29" s="8">
        <v>0</v>
      </c>
      <c r="G29" s="6">
        <f t="shared" si="0"/>
        <v>0</v>
      </c>
      <c r="H29" s="9" t="s">
        <v>0</v>
      </c>
      <c r="I29" s="7" t="s">
        <v>94</v>
      </c>
      <c r="J29" s="5" t="s">
        <v>0</v>
      </c>
      <c r="K29" s="6">
        <f t="shared" si="1"/>
        <v>0</v>
      </c>
      <c r="L29" s="6" t="s">
        <v>37</v>
      </c>
    </row>
    <row r="30" spans="1:12" ht="25.5">
      <c r="A30" s="7" t="s">
        <v>95</v>
      </c>
      <c r="B30" s="7" t="s">
        <v>96</v>
      </c>
      <c r="C30" s="4" t="s">
        <v>97</v>
      </c>
      <c r="D30" s="4" t="s">
        <v>49</v>
      </c>
      <c r="E30" s="6">
        <v>50</v>
      </c>
      <c r="F30" s="8">
        <v>0</v>
      </c>
      <c r="G30" s="6">
        <f t="shared" si="0"/>
        <v>0</v>
      </c>
      <c r="H30" s="9" t="s">
        <v>0</v>
      </c>
      <c r="I30" s="7" t="s">
        <v>98</v>
      </c>
      <c r="J30" s="5" t="s">
        <v>0</v>
      </c>
      <c r="K30" s="6">
        <f t="shared" si="1"/>
        <v>0</v>
      </c>
      <c r="L30" s="6" t="s">
        <v>37</v>
      </c>
    </row>
    <row r="31" spans="1:12" ht="25.5">
      <c r="A31" s="7" t="s">
        <v>99</v>
      </c>
      <c r="B31" s="7" t="s">
        <v>100</v>
      </c>
      <c r="C31" s="4" t="s">
        <v>101</v>
      </c>
      <c r="D31" s="4" t="s">
        <v>49</v>
      </c>
      <c r="E31" s="6">
        <v>50</v>
      </c>
      <c r="F31" s="8">
        <v>0</v>
      </c>
      <c r="G31" s="6">
        <f t="shared" si="0"/>
        <v>0</v>
      </c>
      <c r="H31" s="9" t="s">
        <v>0</v>
      </c>
      <c r="I31" s="7" t="s">
        <v>102</v>
      </c>
      <c r="J31" s="5" t="s">
        <v>0</v>
      </c>
      <c r="K31" s="6">
        <f t="shared" si="1"/>
        <v>0</v>
      </c>
      <c r="L31" s="6" t="s">
        <v>37</v>
      </c>
    </row>
    <row r="32" spans="1:12" ht="25.5">
      <c r="A32" s="7" t="s">
        <v>103</v>
      </c>
      <c r="B32" s="7" t="s">
        <v>104</v>
      </c>
      <c r="C32" s="4" t="s">
        <v>105</v>
      </c>
      <c r="D32" s="4" t="s">
        <v>49</v>
      </c>
      <c r="E32" s="6">
        <v>50</v>
      </c>
      <c r="F32" s="8">
        <v>0</v>
      </c>
      <c r="G32" s="6">
        <f t="shared" si="0"/>
        <v>0</v>
      </c>
      <c r="H32" s="9" t="s">
        <v>0</v>
      </c>
      <c r="I32" s="7" t="s">
        <v>106</v>
      </c>
      <c r="J32" s="5" t="s">
        <v>0</v>
      </c>
      <c r="K32" s="6">
        <f t="shared" si="1"/>
        <v>0</v>
      </c>
      <c r="L32" s="6" t="s">
        <v>37</v>
      </c>
    </row>
    <row r="33" spans="1:12" ht="25.5">
      <c r="A33" s="7" t="s">
        <v>107</v>
      </c>
      <c r="B33" s="7" t="s">
        <v>108</v>
      </c>
      <c r="C33" s="4" t="s">
        <v>109</v>
      </c>
      <c r="D33" s="4" t="s">
        <v>49</v>
      </c>
      <c r="E33" s="6">
        <v>50</v>
      </c>
      <c r="F33" s="8">
        <v>0</v>
      </c>
      <c r="G33" s="6">
        <f t="shared" si="0"/>
        <v>0</v>
      </c>
      <c r="H33" s="9" t="s">
        <v>0</v>
      </c>
      <c r="I33" s="7" t="s">
        <v>110</v>
      </c>
      <c r="J33" s="5" t="s">
        <v>0</v>
      </c>
      <c r="K33" s="6">
        <f t="shared" si="1"/>
        <v>0</v>
      </c>
      <c r="L33" s="6" t="s">
        <v>37</v>
      </c>
    </row>
    <row r="34" spans="1:12" ht="25.5">
      <c r="A34" s="7" t="s">
        <v>111</v>
      </c>
      <c r="B34" s="7" t="s">
        <v>112</v>
      </c>
      <c r="C34" s="4" t="s">
        <v>113</v>
      </c>
      <c r="D34" s="4" t="s">
        <v>49</v>
      </c>
      <c r="E34" s="6">
        <v>80</v>
      </c>
      <c r="F34" s="8">
        <v>0</v>
      </c>
      <c r="G34" s="6">
        <f t="shared" si="0"/>
        <v>0</v>
      </c>
      <c r="H34" s="9" t="s">
        <v>0</v>
      </c>
      <c r="I34" s="7" t="s">
        <v>114</v>
      </c>
      <c r="J34" s="5" t="s">
        <v>0</v>
      </c>
      <c r="K34" s="6">
        <f t="shared" si="1"/>
        <v>0</v>
      </c>
      <c r="L34" s="6" t="s">
        <v>37</v>
      </c>
    </row>
    <row r="35" spans="1:12" ht="25.5">
      <c r="A35" s="7" t="s">
        <v>115</v>
      </c>
      <c r="B35" s="7" t="s">
        <v>116</v>
      </c>
      <c r="C35" s="4" t="s">
        <v>117</v>
      </c>
      <c r="D35" s="4" t="s">
        <v>49</v>
      </c>
      <c r="E35" s="6">
        <v>80</v>
      </c>
      <c r="F35" s="8">
        <v>0</v>
      </c>
      <c r="G35" s="6">
        <f t="shared" si="0"/>
        <v>0</v>
      </c>
      <c r="H35" s="9" t="s">
        <v>0</v>
      </c>
      <c r="I35" s="7" t="s">
        <v>118</v>
      </c>
      <c r="J35" s="5" t="s">
        <v>0</v>
      </c>
      <c r="K35" s="6">
        <f t="shared" si="1"/>
        <v>0</v>
      </c>
      <c r="L35" s="6" t="s">
        <v>37</v>
      </c>
    </row>
    <row r="36" spans="1:12" ht="25.5">
      <c r="A36" s="7" t="s">
        <v>119</v>
      </c>
      <c r="B36" s="7" t="s">
        <v>120</v>
      </c>
      <c r="C36" s="4" t="s">
        <v>121</v>
      </c>
      <c r="D36" s="4" t="s">
        <v>49</v>
      </c>
      <c r="E36" s="6">
        <v>80</v>
      </c>
      <c r="F36" s="8">
        <v>0</v>
      </c>
      <c r="G36" s="6">
        <f t="shared" si="0"/>
        <v>0</v>
      </c>
      <c r="H36" s="9" t="s">
        <v>0</v>
      </c>
      <c r="I36" s="7" t="s">
        <v>122</v>
      </c>
      <c r="J36" s="5" t="s">
        <v>0</v>
      </c>
      <c r="K36" s="6">
        <f t="shared" si="1"/>
        <v>0</v>
      </c>
      <c r="L36" s="6" t="s">
        <v>37</v>
      </c>
    </row>
    <row r="37" spans="1:12" ht="25.5">
      <c r="A37" s="7" t="s">
        <v>123</v>
      </c>
      <c r="B37" s="7" t="s">
        <v>124</v>
      </c>
      <c r="C37" s="4" t="s">
        <v>125</v>
      </c>
      <c r="D37" s="4" t="s">
        <v>49</v>
      </c>
      <c r="E37" s="6">
        <v>80</v>
      </c>
      <c r="F37" s="8">
        <v>0</v>
      </c>
      <c r="G37" s="6">
        <f t="shared" si="0"/>
        <v>0</v>
      </c>
      <c r="H37" s="9" t="s">
        <v>0</v>
      </c>
      <c r="I37" s="7" t="s">
        <v>126</v>
      </c>
      <c r="J37" s="5" t="s">
        <v>0</v>
      </c>
      <c r="K37" s="6">
        <f t="shared" si="1"/>
        <v>0</v>
      </c>
      <c r="L37" s="6" t="s">
        <v>37</v>
      </c>
    </row>
    <row r="38" spans="1:12" ht="25.5">
      <c r="A38" s="7" t="s">
        <v>127</v>
      </c>
      <c r="B38" s="7" t="s">
        <v>128</v>
      </c>
      <c r="C38" s="4" t="s">
        <v>129</v>
      </c>
      <c r="D38" s="4" t="s">
        <v>49</v>
      </c>
      <c r="E38" s="6">
        <v>200</v>
      </c>
      <c r="F38" s="8">
        <v>0</v>
      </c>
      <c r="G38" s="6">
        <f t="shared" si="0"/>
        <v>0</v>
      </c>
      <c r="H38" s="9" t="s">
        <v>0</v>
      </c>
      <c r="I38" s="7" t="s">
        <v>130</v>
      </c>
      <c r="J38" s="5" t="s">
        <v>0</v>
      </c>
      <c r="K38" s="6">
        <f t="shared" si="1"/>
        <v>0</v>
      </c>
      <c r="L38" s="6" t="s">
        <v>37</v>
      </c>
    </row>
    <row r="39" spans="1:12" ht="25.5">
      <c r="A39" s="7" t="s">
        <v>131</v>
      </c>
      <c r="B39" s="7" t="s">
        <v>132</v>
      </c>
      <c r="C39" s="4" t="s">
        <v>133</v>
      </c>
      <c r="D39" s="4" t="s">
        <v>49</v>
      </c>
      <c r="E39" s="6">
        <v>3500</v>
      </c>
      <c r="F39" s="8">
        <v>0</v>
      </c>
      <c r="G39" s="6">
        <f t="shared" si="0"/>
        <v>0</v>
      </c>
      <c r="H39" s="9" t="s">
        <v>0</v>
      </c>
      <c r="I39" s="7" t="s">
        <v>134</v>
      </c>
      <c r="J39" s="5" t="s">
        <v>0</v>
      </c>
      <c r="K39" s="6">
        <f t="shared" si="1"/>
        <v>0</v>
      </c>
      <c r="L39" s="6" t="s">
        <v>37</v>
      </c>
    </row>
    <row r="40" spans="1:12" ht="25.5">
      <c r="A40" s="7" t="s">
        <v>135</v>
      </c>
      <c r="B40" s="7" t="s">
        <v>136</v>
      </c>
      <c r="C40" s="4" t="s">
        <v>137</v>
      </c>
      <c r="D40" s="4" t="s">
        <v>49</v>
      </c>
      <c r="E40" s="6">
        <v>500</v>
      </c>
      <c r="F40" s="8">
        <v>0</v>
      </c>
      <c r="G40" s="6">
        <f t="shared" si="0"/>
        <v>0</v>
      </c>
      <c r="H40" s="9" t="s">
        <v>0</v>
      </c>
      <c r="I40" s="7" t="s">
        <v>138</v>
      </c>
      <c r="J40" s="5" t="s">
        <v>0</v>
      </c>
      <c r="K40" s="6">
        <f t="shared" si="1"/>
        <v>0</v>
      </c>
      <c r="L40" s="6" t="s">
        <v>37</v>
      </c>
    </row>
    <row r="41" spans="1:12" ht="38.25">
      <c r="A41" s="7" t="s">
        <v>139</v>
      </c>
      <c r="B41" s="7" t="s">
        <v>140</v>
      </c>
      <c r="C41" s="4" t="s">
        <v>141</v>
      </c>
      <c r="D41" s="4" t="s">
        <v>49</v>
      </c>
      <c r="E41" s="6">
        <v>700</v>
      </c>
      <c r="F41" s="8">
        <v>0</v>
      </c>
      <c r="G41" s="6">
        <f t="shared" si="0"/>
        <v>0</v>
      </c>
      <c r="H41" s="9" t="s">
        <v>0</v>
      </c>
      <c r="I41" s="7" t="s">
        <v>142</v>
      </c>
      <c r="J41" s="5" t="s">
        <v>0</v>
      </c>
      <c r="K41" s="6">
        <f t="shared" si="1"/>
        <v>0</v>
      </c>
      <c r="L41" s="6" t="s">
        <v>37</v>
      </c>
    </row>
    <row r="42" spans="1:12" ht="25.5">
      <c r="A42" s="7" t="s">
        <v>143</v>
      </c>
      <c r="B42" s="7" t="s">
        <v>144</v>
      </c>
      <c r="C42" s="4" t="s">
        <v>145</v>
      </c>
      <c r="D42" s="4" t="s">
        <v>49</v>
      </c>
      <c r="E42" s="6">
        <v>600</v>
      </c>
      <c r="F42" s="8">
        <v>0</v>
      </c>
      <c r="G42" s="6">
        <f t="shared" si="0"/>
        <v>0</v>
      </c>
      <c r="H42" s="9" t="s">
        <v>0</v>
      </c>
      <c r="I42" s="7" t="s">
        <v>146</v>
      </c>
      <c r="J42" s="5" t="s">
        <v>0</v>
      </c>
      <c r="K42" s="6">
        <f t="shared" si="1"/>
        <v>0</v>
      </c>
      <c r="L42" s="6" t="s">
        <v>37</v>
      </c>
    </row>
    <row r="43" spans="1:12" ht="25.5">
      <c r="A43" s="7" t="s">
        <v>147</v>
      </c>
      <c r="B43" s="7" t="s">
        <v>148</v>
      </c>
      <c r="C43" s="4" t="s">
        <v>149</v>
      </c>
      <c r="D43" s="4" t="s">
        <v>49</v>
      </c>
      <c r="E43" s="6">
        <v>400</v>
      </c>
      <c r="F43" s="8">
        <v>0</v>
      </c>
      <c r="G43" s="6">
        <f t="shared" si="0"/>
        <v>0</v>
      </c>
      <c r="H43" s="9" t="s">
        <v>0</v>
      </c>
      <c r="I43" s="7" t="s">
        <v>150</v>
      </c>
      <c r="J43" s="5" t="s">
        <v>0</v>
      </c>
      <c r="K43" s="6">
        <f t="shared" si="1"/>
        <v>0</v>
      </c>
      <c r="L43" s="6" t="s">
        <v>37</v>
      </c>
    </row>
    <row r="44" spans="1:12" ht="25.5">
      <c r="A44" s="7" t="s">
        <v>151</v>
      </c>
      <c r="B44" s="7" t="s">
        <v>152</v>
      </c>
      <c r="C44" s="4" t="s">
        <v>153</v>
      </c>
      <c r="D44" s="4" t="s">
        <v>49</v>
      </c>
      <c r="E44" s="6">
        <v>300</v>
      </c>
      <c r="F44" s="8">
        <v>0</v>
      </c>
      <c r="G44" s="6">
        <f t="shared" si="0"/>
        <v>0</v>
      </c>
      <c r="H44" s="9" t="s">
        <v>0</v>
      </c>
      <c r="I44" s="7" t="s">
        <v>154</v>
      </c>
      <c r="J44" s="5" t="s">
        <v>0</v>
      </c>
      <c r="K44" s="6">
        <f t="shared" si="1"/>
        <v>0</v>
      </c>
      <c r="L44" s="6" t="s">
        <v>37</v>
      </c>
    </row>
    <row r="45" spans="1:12" ht="25.5">
      <c r="A45" s="7" t="s">
        <v>155</v>
      </c>
      <c r="B45" s="7" t="s">
        <v>156</v>
      </c>
      <c r="C45" s="4" t="s">
        <v>157</v>
      </c>
      <c r="D45" s="4" t="s">
        <v>49</v>
      </c>
      <c r="E45" s="6">
        <v>100</v>
      </c>
      <c r="F45" s="8">
        <v>0</v>
      </c>
      <c r="G45" s="6">
        <f t="shared" si="0"/>
        <v>0</v>
      </c>
      <c r="H45" s="9" t="s">
        <v>0</v>
      </c>
      <c r="I45" s="7" t="s">
        <v>158</v>
      </c>
      <c r="J45" s="5" t="s">
        <v>0</v>
      </c>
      <c r="K45" s="6">
        <f t="shared" si="1"/>
        <v>0</v>
      </c>
      <c r="L45" s="6" t="s">
        <v>37</v>
      </c>
    </row>
    <row r="46" spans="1:12" ht="25.5">
      <c r="A46" s="7" t="s">
        <v>159</v>
      </c>
      <c r="B46" s="7" t="s">
        <v>160</v>
      </c>
      <c r="C46" s="4" t="s">
        <v>161</v>
      </c>
      <c r="D46" s="4" t="s">
        <v>49</v>
      </c>
      <c r="E46" s="6">
        <v>100</v>
      </c>
      <c r="F46" s="8">
        <v>0</v>
      </c>
      <c r="G46" s="6">
        <f t="shared" si="0"/>
        <v>0</v>
      </c>
      <c r="H46" s="9" t="s">
        <v>0</v>
      </c>
      <c r="I46" s="7" t="s">
        <v>162</v>
      </c>
      <c r="J46" s="5" t="s">
        <v>0</v>
      </c>
      <c r="K46" s="6">
        <f t="shared" si="1"/>
        <v>0</v>
      </c>
      <c r="L46" s="6" t="s">
        <v>37</v>
      </c>
    </row>
    <row r="47" spans="1:12" ht="25.5">
      <c r="A47" s="7" t="s">
        <v>163</v>
      </c>
      <c r="B47" s="7" t="s">
        <v>164</v>
      </c>
      <c r="C47" s="4" t="s">
        <v>165</v>
      </c>
      <c r="D47" s="4" t="s">
        <v>49</v>
      </c>
      <c r="E47" s="6">
        <v>300</v>
      </c>
      <c r="F47" s="8">
        <v>0</v>
      </c>
      <c r="G47" s="6">
        <f t="shared" si="0"/>
        <v>0</v>
      </c>
      <c r="H47" s="9" t="s">
        <v>0</v>
      </c>
      <c r="I47" s="7" t="s">
        <v>166</v>
      </c>
      <c r="J47" s="5" t="s">
        <v>0</v>
      </c>
      <c r="K47" s="6">
        <f t="shared" si="1"/>
        <v>0</v>
      </c>
      <c r="L47" s="6" t="s">
        <v>37</v>
      </c>
    </row>
    <row r="48" spans="1:12" ht="102">
      <c r="A48" s="7" t="s">
        <v>167</v>
      </c>
      <c r="B48" s="7" t="s">
        <v>168</v>
      </c>
      <c r="C48" s="4" t="s">
        <v>169</v>
      </c>
      <c r="D48" s="4" t="s">
        <v>49</v>
      </c>
      <c r="E48" s="6">
        <v>50</v>
      </c>
      <c r="F48" s="8">
        <v>0</v>
      </c>
      <c r="G48" s="6">
        <f t="shared" si="0"/>
        <v>0</v>
      </c>
      <c r="H48" s="9" t="s">
        <v>0</v>
      </c>
      <c r="I48" s="7" t="s">
        <v>170</v>
      </c>
      <c r="J48" s="5" t="s">
        <v>0</v>
      </c>
      <c r="K48" s="6">
        <f t="shared" si="1"/>
        <v>0</v>
      </c>
      <c r="L48" s="6" t="s">
        <v>37</v>
      </c>
    </row>
    <row r="49" spans="1:12" ht="63.75">
      <c r="A49" s="7" t="s">
        <v>171</v>
      </c>
      <c r="B49" s="7" t="s">
        <v>172</v>
      </c>
      <c r="C49" s="4" t="s">
        <v>173</v>
      </c>
      <c r="D49" s="4" t="s">
        <v>49</v>
      </c>
      <c r="E49" s="6">
        <v>50</v>
      </c>
      <c r="F49" s="8">
        <v>0</v>
      </c>
      <c r="G49" s="6">
        <f t="shared" si="0"/>
        <v>0</v>
      </c>
      <c r="H49" s="9" t="s">
        <v>0</v>
      </c>
      <c r="I49" s="7" t="s">
        <v>174</v>
      </c>
      <c r="J49" s="5" t="s">
        <v>0</v>
      </c>
      <c r="K49" s="6">
        <f t="shared" si="1"/>
        <v>0</v>
      </c>
      <c r="L49" s="6" t="s">
        <v>37</v>
      </c>
    </row>
    <row r="50" spans="1:12" ht="38.25">
      <c r="A50" s="7" t="s">
        <v>175</v>
      </c>
      <c r="B50" s="7" t="s">
        <v>176</v>
      </c>
      <c r="C50" s="4" t="s">
        <v>177</v>
      </c>
      <c r="D50" s="4" t="s">
        <v>49</v>
      </c>
      <c r="E50" s="6">
        <v>50</v>
      </c>
      <c r="F50" s="8">
        <v>0</v>
      </c>
      <c r="G50" s="6">
        <f t="shared" si="0"/>
        <v>0</v>
      </c>
      <c r="H50" s="9" t="s">
        <v>0</v>
      </c>
      <c r="I50" s="7" t="s">
        <v>178</v>
      </c>
      <c r="J50" s="5" t="s">
        <v>0</v>
      </c>
      <c r="K50" s="6">
        <f t="shared" si="1"/>
        <v>0</v>
      </c>
      <c r="L50" s="6" t="s">
        <v>37</v>
      </c>
    </row>
    <row r="51" spans="1:12" ht="25.5">
      <c r="A51" s="7" t="s">
        <v>179</v>
      </c>
      <c r="B51" s="7" t="s">
        <v>180</v>
      </c>
      <c r="C51" s="4" t="s">
        <v>181</v>
      </c>
      <c r="D51" s="4" t="s">
        <v>49</v>
      </c>
      <c r="E51" s="6">
        <v>50</v>
      </c>
      <c r="F51" s="8">
        <v>0</v>
      </c>
      <c r="G51" s="6">
        <f t="shared" si="0"/>
        <v>0</v>
      </c>
      <c r="H51" s="9" t="s">
        <v>0</v>
      </c>
      <c r="I51" s="7" t="s">
        <v>182</v>
      </c>
      <c r="J51" s="5" t="s">
        <v>0</v>
      </c>
      <c r="K51" s="6">
        <f t="shared" si="1"/>
        <v>0</v>
      </c>
      <c r="L51" s="6" t="s">
        <v>37</v>
      </c>
    </row>
    <row r="52" spans="1:12" ht="25.5">
      <c r="A52" s="7" t="s">
        <v>183</v>
      </c>
      <c r="B52" s="7" t="s">
        <v>184</v>
      </c>
      <c r="C52" s="4" t="s">
        <v>185</v>
      </c>
      <c r="D52" s="4" t="s">
        <v>49</v>
      </c>
      <c r="E52" s="6">
        <v>50</v>
      </c>
      <c r="F52" s="8">
        <v>0</v>
      </c>
      <c r="G52" s="6">
        <f t="shared" si="0"/>
        <v>0</v>
      </c>
      <c r="H52" s="9" t="s">
        <v>0</v>
      </c>
      <c r="I52" s="7" t="s">
        <v>186</v>
      </c>
      <c r="J52" s="5" t="s">
        <v>0</v>
      </c>
      <c r="K52" s="6">
        <f t="shared" si="1"/>
        <v>0</v>
      </c>
      <c r="L52" s="6" t="s">
        <v>37</v>
      </c>
    </row>
    <row r="53" spans="1:12" ht="25.5">
      <c r="A53" s="7" t="s">
        <v>187</v>
      </c>
      <c r="B53" s="7" t="s">
        <v>188</v>
      </c>
      <c r="C53" s="4" t="s">
        <v>189</v>
      </c>
      <c r="D53" s="4" t="s">
        <v>49</v>
      </c>
      <c r="E53" s="6">
        <v>50</v>
      </c>
      <c r="F53" s="8">
        <v>0</v>
      </c>
      <c r="G53" s="6">
        <f t="shared" si="0"/>
        <v>0</v>
      </c>
      <c r="H53" s="9" t="s">
        <v>0</v>
      </c>
      <c r="I53" s="7" t="s">
        <v>190</v>
      </c>
      <c r="J53" s="5" t="s">
        <v>0</v>
      </c>
      <c r="K53" s="6">
        <f t="shared" si="1"/>
        <v>0</v>
      </c>
      <c r="L53" s="6" t="s">
        <v>37</v>
      </c>
    </row>
    <row r="55" spans="6:7" ht="12.75">
      <c r="F55" s="10" t="s">
        <v>191</v>
      </c>
      <c r="G55" s="6">
        <f>SUM(G9:G53)</f>
        <v>0</v>
      </c>
    </row>
    <row r="58" spans="2:12" ht="12.75">
      <c r="B58" s="17" t="s">
        <v>192</v>
      </c>
      <c r="C58" s="12"/>
      <c r="D58" s="18" t="s">
        <v>193</v>
      </c>
      <c r="E58" s="12"/>
      <c r="F58" s="12"/>
      <c r="G58" s="12"/>
      <c r="H58" s="12"/>
      <c r="I58" s="12"/>
      <c r="J58" s="12"/>
      <c r="K58" s="12"/>
      <c r="L58" s="12"/>
    </row>
    <row r="60" spans="2:12" ht="12.75">
      <c r="B60" s="19" t="s">
        <v>194</v>
      </c>
      <c r="C60" s="12"/>
      <c r="D60" s="12"/>
      <c r="E60" s="12"/>
      <c r="F60" s="12"/>
      <c r="G60" s="12"/>
      <c r="H60" s="12"/>
      <c r="I60" s="12"/>
      <c r="J60" s="12"/>
      <c r="K60" s="12"/>
      <c r="L60" s="12"/>
    </row>
    <row r="62" spans="2:12" ht="82.5" customHeight="1">
      <c r="B62" s="2" t="s">
        <v>195</v>
      </c>
      <c r="C62" s="15" t="s">
        <v>196</v>
      </c>
      <c r="D62" s="12"/>
      <c r="E62" s="12"/>
      <c r="F62" s="12"/>
      <c r="G62" s="12"/>
      <c r="H62" s="12"/>
      <c r="I62" s="12"/>
      <c r="J62" s="12"/>
      <c r="K62" s="12"/>
      <c r="L62" s="12"/>
    </row>
    <row r="65" spans="2:12" ht="12.75">
      <c r="B65" s="20" t="s">
        <v>197</v>
      </c>
      <c r="C65" s="12"/>
      <c r="D65" s="12"/>
      <c r="E65" s="12"/>
      <c r="F65" s="12"/>
      <c r="G65" s="12"/>
      <c r="H65" s="12"/>
      <c r="I65" s="12"/>
      <c r="J65" s="12"/>
      <c r="K65" s="12"/>
      <c r="L65" s="12"/>
    </row>
    <row r="66" spans="2:12" ht="12.75">
      <c r="B66" s="21" t="s">
        <v>198</v>
      </c>
      <c r="C66" s="12"/>
      <c r="D66" s="12"/>
      <c r="E66" s="12"/>
      <c r="F66" s="12"/>
      <c r="G66" s="12"/>
      <c r="H66" s="12"/>
      <c r="I66" s="12"/>
      <c r="J66" s="12"/>
      <c r="K66" s="12"/>
      <c r="L66" s="12"/>
    </row>
  </sheetData>
  <sheetProtection password="C6B5" sheet="1" objects="1" scenarios="1"/>
  <mergeCells count="19">
    <mergeCell ref="B66:L66"/>
    <mergeCell ref="B13:L13"/>
    <mergeCell ref="B58:C58"/>
    <mergeCell ref="D58:L58"/>
    <mergeCell ref="B60:L60"/>
    <mergeCell ref="C62:L62"/>
    <mergeCell ref="B65:L65"/>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pc</cp:lastModifiedBy>
  <dcterms:created xsi:type="dcterms:W3CDTF">2009-08-05T21:24:40Z</dcterms:created>
  <dcterms:modified xsi:type="dcterms:W3CDTF">2023-07-11T17:16:29Z</dcterms:modified>
  <cp:category/>
  <cp:version/>
  <cp:contentType/>
  <cp:contentStatus/>
</cp:coreProperties>
</file>